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Personal Budget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8" i="1" l="1"/>
  <c r="E79" i="1"/>
  <c r="E80" i="1"/>
  <c r="E81" i="1"/>
  <c r="D83" i="1"/>
  <c r="C83" i="1"/>
  <c r="E83" i="1" s="1"/>
  <c r="E82" i="1"/>
  <c r="D70" i="1"/>
  <c r="C70" i="1"/>
  <c r="E70" i="1" s="1"/>
  <c r="E69" i="1"/>
  <c r="E68" i="1"/>
  <c r="E67" i="1"/>
  <c r="E66" i="1"/>
  <c r="E57" i="1"/>
  <c r="E56" i="1"/>
  <c r="E55" i="1"/>
  <c r="E54" i="1"/>
  <c r="D58" i="1"/>
  <c r="C58" i="1"/>
  <c r="E58" i="1" s="1"/>
  <c r="D46" i="1"/>
  <c r="C46" i="1"/>
  <c r="E40" i="1"/>
  <c r="E27" i="1"/>
  <c r="D20" i="1"/>
  <c r="C20" i="1"/>
  <c r="E17" i="1"/>
  <c r="E18" i="1"/>
  <c r="E19" i="1"/>
  <c r="E16" i="1"/>
  <c r="E46" i="1" l="1"/>
  <c r="E41" i="1"/>
  <c r="E29" i="1"/>
  <c r="E28" i="1"/>
  <c r="E20" i="1"/>
  <c r="E42" i="1" l="1"/>
  <c r="C32" i="1"/>
  <c r="D32" i="1"/>
  <c r="E32" i="1" s="1"/>
  <c r="E31" i="1"/>
  <c r="E30" i="1"/>
  <c r="E44" i="1" l="1"/>
  <c r="E43" i="1"/>
  <c r="E45" i="1" l="1"/>
</calcChain>
</file>

<file path=xl/sharedStrings.xml><?xml version="1.0" encoding="utf-8"?>
<sst xmlns="http://schemas.openxmlformats.org/spreadsheetml/2006/main" count="79" uniqueCount="63">
  <si>
    <t>Personal Budget Tracker</t>
  </si>
  <si>
    <t>Basic Information</t>
  </si>
  <si>
    <r>
      <t>Name</t>
    </r>
    <r>
      <rPr>
        <sz val="11"/>
        <color theme="1"/>
        <rFont val="Calibri"/>
        <family val="2"/>
        <scheme val="minor"/>
      </rPr>
      <t>:</t>
    </r>
  </si>
  <si>
    <r>
      <t>Month/Year</t>
    </r>
    <r>
      <rPr>
        <sz val="11"/>
        <color theme="1"/>
        <rFont val="Calibri"/>
        <family val="2"/>
        <scheme val="minor"/>
      </rPr>
      <t>:</t>
    </r>
  </si>
  <si>
    <r>
      <t>Budget Prepared by</t>
    </r>
    <r>
      <rPr>
        <sz val="11"/>
        <color theme="1"/>
        <rFont val="Calibri"/>
        <family val="2"/>
        <scheme val="minor"/>
      </rPr>
      <t>:</t>
    </r>
  </si>
  <si>
    <t>1. Income</t>
  </si>
  <si>
    <t>List all sources of income for the month.</t>
  </si>
  <si>
    <t>Income Source</t>
  </si>
  <si>
    <t>Expected Amount</t>
  </si>
  <si>
    <t>Actual Amount</t>
  </si>
  <si>
    <t>Difference</t>
  </si>
  <si>
    <t>Salary</t>
  </si>
  <si>
    <t>Freelance/Side Job</t>
  </si>
  <si>
    <t>Investment Income</t>
  </si>
  <si>
    <t>Other Income (e.g., gifts)</t>
  </si>
  <si>
    <t>Total Income</t>
  </si>
  <si>
    <t>2. Fixed Expenses</t>
  </si>
  <si>
    <t>Fixed expenses are those that remain constant each month.</t>
  </si>
  <si>
    <t>Expense Category</t>
  </si>
  <si>
    <t>Rent/Mortgage</t>
  </si>
  <si>
    <t>Utilities (Electricity, Water)</t>
  </si>
  <si>
    <t>Insurance (Health, Car, Home)</t>
  </si>
  <si>
    <t>Car Payment</t>
  </si>
  <si>
    <t>Subscription Services (Netflix, Spotify)</t>
  </si>
  <si>
    <t>Total Fixed Expenses</t>
  </si>
  <si>
    <t>3. Variable Expenses</t>
  </si>
  <si>
    <t>Variable expenses can fluctuate from month to month.</t>
  </si>
  <si>
    <t>Groceries</t>
  </si>
  <si>
    <t>Dining Out</t>
  </si>
  <si>
    <t>Transportation (Gas, Public Transit)</t>
  </si>
  <si>
    <t>Entertainment</t>
  </si>
  <si>
    <t>Shopping/Clothing</t>
  </si>
  <si>
    <t>Health/Personal Care</t>
  </si>
  <si>
    <t>Total Variable Expenses</t>
  </si>
  <si>
    <t>4. Savings/Investments</t>
  </si>
  <si>
    <t>Track any money you are saving or investing during the month.</t>
  </si>
  <si>
    <t>Savings/Investment Category</t>
  </si>
  <si>
    <t>Emergency Fund</t>
  </si>
  <si>
    <t>Retirement (401k, IRA)</t>
  </si>
  <si>
    <t>Investments (Stocks, Bonds)</t>
  </si>
  <si>
    <t>Vacation/Other Goals</t>
  </si>
  <si>
    <t>Total Savings/Investments</t>
  </si>
  <si>
    <t>5. Debt Repayments</t>
  </si>
  <si>
    <t>If you have any debts (credit cards, loans, etc.), track your payments here.</t>
  </si>
  <si>
    <t>Debt Category</t>
  </si>
  <si>
    <t>Expected Payment</t>
  </si>
  <si>
    <t>Actual Payment</t>
  </si>
  <si>
    <t>Balance Remaining</t>
  </si>
  <si>
    <t>Credit Card 1</t>
  </si>
  <si>
    <t>Credit Card 2</t>
  </si>
  <si>
    <t>Student Loan</t>
  </si>
  <si>
    <t>Car Loan</t>
  </si>
  <si>
    <t>Total Debt Payments</t>
  </si>
  <si>
    <t>6. Summary</t>
  </si>
  <si>
    <t>Summarize your overall financial situation for the month.</t>
  </si>
  <si>
    <t>Category</t>
  </si>
  <si>
    <t>Expected Total</t>
  </si>
  <si>
    <t>Actual Total</t>
  </si>
  <si>
    <t>Net Income</t>
  </si>
  <si>
    <t>7. Financial Notes</t>
  </si>
  <si>
    <t>Use this section to jot down any additional financial notes, concerns, or upcoming large expenses to keep track of.</t>
  </si>
  <si>
    <r>
      <t>Goal</t>
    </r>
    <r>
      <rPr>
        <sz val="11"/>
        <color theme="1"/>
        <rFont val="Calibri"/>
        <family val="2"/>
        <scheme val="minor"/>
      </rPr>
      <t xml:space="preserve">: </t>
    </r>
  </si>
  <si>
    <t>(e.g., Saving for a trip, emergency fund, debt repayment)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</si>
</sst>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3"/>
      <color theme="0" tint="-4.9989318521683403E-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8" fontId="0" fillId="0" borderId="0" xfId="0" applyNumberFormat="1" applyAlignment="1">
      <alignment horizontal="left" vertical="center" wrapText="1"/>
    </xf>
    <xf numFmtId="8" fontId="1" fillId="0" borderId="0" xfId="0" applyNumberFormat="1" applyFont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</cellXfs>
  <cellStyles count="1">
    <cellStyle name="Normal" xfId="0" builtinId="0"/>
  </cellStyles>
  <dxfs count="36"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E20" totalsRowShown="0" headerRowDxfId="31" dataDxfId="32">
  <autoFilter ref="B15:E20"/>
  <tableColumns count="4">
    <tableColumn id="1" name="Income Source" dataDxfId="35"/>
    <tableColumn id="2" name="Expected Amount" dataDxfId="34"/>
    <tableColumn id="3" name="Actual Amount" dataDxfId="33"/>
    <tableColumn id="4" name="Difference" dataDxfId="9">
      <calculatedColumnFormula>IF(C16&gt;0,C16-D16,D16-C16)</calculatedColumnFormula>
    </tableColumn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6:E32" totalsRowShown="0" headerRowDxfId="29" dataDxfId="28">
  <autoFilter ref="B26:E32"/>
  <tableColumns count="4">
    <tableColumn id="1" name="Expense Category" dataDxfId="30"/>
    <tableColumn id="2" name="Expected Amount" dataDxfId="8">
      <calculatedColumnFormula>SUM(C23:C26)</calculatedColumnFormula>
    </tableColumn>
    <tableColumn id="3" name="Actual Amount" dataDxfId="7">
      <calculatedColumnFormula>SUM(D23:D26)</calculatedColumnFormula>
    </tableColumn>
    <tableColumn id="4" name="Difference" dataDxfId="6">
      <calculatedColumnFormula>IF(C27&gt;0,C27-D27,D27-C27)</calculatedColumnFormula>
    </tableColumn>
  </tableColumns>
  <tableStyleInfo name="TableStyleLight15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9:E46" totalsRowShown="0" headerRowDxfId="25" dataDxfId="26">
  <autoFilter ref="B39:E46"/>
  <tableColumns count="4">
    <tableColumn id="1" name="Expense Category" dataDxfId="27"/>
    <tableColumn id="2" name="Expected Amount" dataDxfId="5">
      <calculatedColumnFormula>SUM(C36:C39)</calculatedColumnFormula>
    </tableColumn>
    <tableColumn id="3" name="Actual Amount" dataDxfId="4">
      <calculatedColumnFormula>SUM(D36:D39)</calculatedColumnFormula>
    </tableColumn>
    <tableColumn id="4" name="Difference" dataDxfId="3">
      <calculatedColumnFormula>IF(C40&gt;0,C40-D40,D40-C40)</calculatedColumnFormula>
    </tableColumn>
  </tableColumns>
  <tableStyleInfo name="TableStyleLight15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53:E58" totalsRowShown="0" headerRowDxfId="19" dataDxfId="20">
  <autoFilter ref="B53:E58"/>
  <tableColumns count="4">
    <tableColumn id="1" name="Savings/Investment Category" dataDxfId="24"/>
    <tableColumn id="2" name="Expected Amount" dataDxfId="23"/>
    <tableColumn id="3" name="Actual Amount" dataDxfId="22"/>
    <tableColumn id="4" name="Difference" dataDxfId="21"/>
  </tableColumns>
  <tableStyleInfo name="TableStyleLight15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65:E70" totalsRowShown="0" headerRowDxfId="16" dataDxfId="17">
  <autoFilter ref="B65:E70"/>
  <tableColumns count="4">
    <tableColumn id="1" name="Debt Category" dataDxfId="18"/>
    <tableColumn id="2" name="Expected Payment" dataDxfId="2"/>
    <tableColumn id="3" name="Actual Payment" dataDxfId="1"/>
    <tableColumn id="4" name="Balance Remaining" dataDxfId="0">
      <calculatedColumnFormula>IF(C66&gt;0,C66-D66,D66-C66)</calculatedColumnFormula>
    </tableColumn>
  </tableColumns>
  <tableStyleInfo name="TableStyleLight15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77:E83" totalsRowShown="0" headerRowDxfId="10" dataDxfId="11">
  <autoFilter ref="B77:E83"/>
  <tableColumns count="4">
    <tableColumn id="1" name="Category" dataDxfId="15"/>
    <tableColumn id="2" name="Expected Total" dataDxfId="14"/>
    <tableColumn id="3" name="Actual Total" dataDxfId="13"/>
    <tableColumn id="4" name="Difference" dataDxfId="12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88"/>
  <sheetViews>
    <sheetView showGridLines="0" tabSelected="1" workbookViewId="0">
      <selection activeCell="C48" sqref="C48"/>
    </sheetView>
  </sheetViews>
  <sheetFormatPr defaultRowHeight="15" x14ac:dyDescent="0.25"/>
  <cols>
    <col min="1" max="1" width="5.5703125" customWidth="1"/>
    <col min="2" max="5" width="30.7109375" customWidth="1"/>
  </cols>
  <sheetData>
    <row r="2" spans="2:5" ht="30" x14ac:dyDescent="0.25">
      <c r="B2" s="11" t="s">
        <v>0</v>
      </c>
      <c r="C2" s="11"/>
      <c r="D2" s="11"/>
      <c r="E2" s="11"/>
    </row>
    <row r="4" spans="2:5" ht="15.75" x14ac:dyDescent="0.25">
      <c r="B4" s="2" t="s">
        <v>1</v>
      </c>
    </row>
    <row r="5" spans="2:5" x14ac:dyDescent="0.25">
      <c r="B5" s="3"/>
    </row>
    <row r="6" spans="2:5" ht="21.95" customHeight="1" x14ac:dyDescent="0.25">
      <c r="B6" s="4" t="s">
        <v>2</v>
      </c>
      <c r="C6" s="5"/>
      <c r="D6" s="5"/>
      <c r="E6" s="5"/>
    </row>
    <row r="7" spans="2:5" ht="21.95" customHeight="1" x14ac:dyDescent="0.25">
      <c r="B7" s="4" t="s">
        <v>3</v>
      </c>
      <c r="C7" s="5"/>
      <c r="D7" s="5"/>
      <c r="E7" s="5"/>
    </row>
    <row r="8" spans="2:5" ht="21.95" customHeight="1" x14ac:dyDescent="0.25">
      <c r="B8" s="4" t="s">
        <v>4</v>
      </c>
      <c r="C8" s="5"/>
      <c r="D8" s="5"/>
      <c r="E8" s="5"/>
    </row>
    <row r="9" spans="2:5" ht="21.95" customHeight="1" x14ac:dyDescent="0.25">
      <c r="B9" s="4" t="s">
        <v>61</v>
      </c>
      <c r="C9" s="6" t="s">
        <v>62</v>
      </c>
      <c r="D9" s="6"/>
      <c r="E9" s="6"/>
    </row>
    <row r="11" spans="2:5" ht="18" x14ac:dyDescent="0.25">
      <c r="B11" s="1" t="s">
        <v>5</v>
      </c>
    </row>
    <row r="13" spans="2:5" x14ac:dyDescent="0.25">
      <c r="B13" t="s">
        <v>6</v>
      </c>
    </row>
    <row r="15" spans="2:5" ht="30" customHeight="1" x14ac:dyDescent="0.25">
      <c r="B15" s="7" t="s">
        <v>7</v>
      </c>
      <c r="C15" s="7" t="s">
        <v>8</v>
      </c>
      <c r="D15" s="7" t="s">
        <v>9</v>
      </c>
      <c r="E15" s="7" t="s">
        <v>10</v>
      </c>
    </row>
    <row r="16" spans="2:5" ht="30" customHeight="1" x14ac:dyDescent="0.25">
      <c r="B16" s="8" t="s">
        <v>11</v>
      </c>
      <c r="C16" s="9">
        <v>25000</v>
      </c>
      <c r="D16" s="9">
        <v>24000</v>
      </c>
      <c r="E16" s="9">
        <f t="shared" ref="E16:E20" si="0">IF(C16&gt;0,C16-D16,D16-C16)</f>
        <v>1000</v>
      </c>
    </row>
    <row r="17" spans="2:5" ht="30" customHeight="1" x14ac:dyDescent="0.25">
      <c r="B17" s="8" t="s">
        <v>12</v>
      </c>
      <c r="C17" s="9">
        <v>2000</v>
      </c>
      <c r="D17" s="9">
        <v>1800</v>
      </c>
      <c r="E17" s="9">
        <f t="shared" si="0"/>
        <v>200</v>
      </c>
    </row>
    <row r="18" spans="2:5" ht="30" customHeight="1" x14ac:dyDescent="0.25">
      <c r="B18" s="8" t="s">
        <v>13</v>
      </c>
      <c r="C18" s="9"/>
      <c r="D18" s="9"/>
      <c r="E18" s="9">
        <f t="shared" si="0"/>
        <v>0</v>
      </c>
    </row>
    <row r="19" spans="2:5" ht="30" customHeight="1" x14ac:dyDescent="0.25">
      <c r="B19" s="8" t="s">
        <v>14</v>
      </c>
      <c r="C19" s="9"/>
      <c r="D19" s="9"/>
      <c r="E19" s="9">
        <f t="shared" si="0"/>
        <v>0</v>
      </c>
    </row>
    <row r="20" spans="2:5" ht="30" customHeight="1" x14ac:dyDescent="0.25">
      <c r="B20" s="7" t="s">
        <v>15</v>
      </c>
      <c r="C20" s="10">
        <f>SUM(C16:C19)</f>
        <v>27000</v>
      </c>
      <c r="D20" s="10">
        <f>SUM(D16:D19)</f>
        <v>25800</v>
      </c>
      <c r="E20" s="9">
        <f t="shared" si="0"/>
        <v>1200</v>
      </c>
    </row>
    <row r="22" spans="2:5" ht="18" x14ac:dyDescent="0.25">
      <c r="B22" s="1" t="s">
        <v>16</v>
      </c>
    </row>
    <row r="24" spans="2:5" x14ac:dyDescent="0.25">
      <c r="B24" t="s">
        <v>17</v>
      </c>
    </row>
    <row r="26" spans="2:5" ht="30" customHeight="1" x14ac:dyDescent="0.25">
      <c r="B26" s="7" t="s">
        <v>18</v>
      </c>
      <c r="C26" s="7" t="s">
        <v>8</v>
      </c>
      <c r="D26" s="7" t="s">
        <v>9</v>
      </c>
      <c r="E26" s="7" t="s">
        <v>10</v>
      </c>
    </row>
    <row r="27" spans="2:5" ht="30" customHeight="1" x14ac:dyDescent="0.25">
      <c r="B27" s="8" t="s">
        <v>19</v>
      </c>
      <c r="C27" s="9">
        <v>2500</v>
      </c>
      <c r="D27" s="9">
        <v>2300</v>
      </c>
      <c r="E27" s="9">
        <f t="shared" ref="E27:E32" si="1">IF(C27&gt;0,C27-D27,D27-C27)</f>
        <v>200</v>
      </c>
    </row>
    <row r="28" spans="2:5" ht="30" customHeight="1" x14ac:dyDescent="0.25">
      <c r="B28" s="8" t="s">
        <v>20</v>
      </c>
      <c r="C28" s="9">
        <v>600</v>
      </c>
      <c r="D28" s="9">
        <v>500</v>
      </c>
      <c r="E28" s="9">
        <f t="shared" si="1"/>
        <v>100</v>
      </c>
    </row>
    <row r="29" spans="2:5" ht="30" customHeight="1" x14ac:dyDescent="0.25">
      <c r="B29" s="8" t="s">
        <v>21</v>
      </c>
      <c r="C29" s="9"/>
      <c r="D29" s="9"/>
      <c r="E29" s="9">
        <f t="shared" si="1"/>
        <v>0</v>
      </c>
    </row>
    <row r="30" spans="2:5" ht="30" customHeight="1" x14ac:dyDescent="0.25">
      <c r="B30" s="8" t="s">
        <v>22</v>
      </c>
      <c r="C30" s="9"/>
      <c r="D30" s="9"/>
      <c r="E30" s="9">
        <f t="shared" si="1"/>
        <v>0</v>
      </c>
    </row>
    <row r="31" spans="2:5" ht="30" customHeight="1" x14ac:dyDescent="0.25">
      <c r="B31" s="8" t="s">
        <v>23</v>
      </c>
      <c r="C31" s="9"/>
      <c r="D31" s="9"/>
      <c r="E31" s="9">
        <f t="shared" si="1"/>
        <v>0</v>
      </c>
    </row>
    <row r="32" spans="2:5" ht="30" customHeight="1" x14ac:dyDescent="0.25">
      <c r="B32" s="7" t="s">
        <v>24</v>
      </c>
      <c r="C32" s="10">
        <f t="shared" ref="C27:C32" si="2">SUM(C28:C31)</f>
        <v>600</v>
      </c>
      <c r="D32" s="10">
        <f t="shared" ref="D27:D32" si="3">SUM(D28:D31)</f>
        <v>500</v>
      </c>
      <c r="E32" s="9">
        <f t="shared" si="1"/>
        <v>100</v>
      </c>
    </row>
    <row r="35" spans="2:5" ht="18" x14ac:dyDescent="0.25">
      <c r="B35" s="1" t="s">
        <v>25</v>
      </c>
    </row>
    <row r="37" spans="2:5" x14ac:dyDescent="0.25">
      <c r="B37" t="s">
        <v>26</v>
      </c>
    </row>
    <row r="39" spans="2:5" ht="30" customHeight="1" x14ac:dyDescent="0.25">
      <c r="B39" s="7" t="s">
        <v>18</v>
      </c>
      <c r="C39" s="7" t="s">
        <v>8</v>
      </c>
      <c r="D39" s="7" t="s">
        <v>9</v>
      </c>
      <c r="E39" s="7" t="s">
        <v>10</v>
      </c>
    </row>
    <row r="40" spans="2:5" ht="30" customHeight="1" x14ac:dyDescent="0.25">
      <c r="B40" s="8" t="s">
        <v>27</v>
      </c>
      <c r="C40" s="9">
        <v>3500</v>
      </c>
      <c r="D40" s="9">
        <v>3000</v>
      </c>
      <c r="E40" s="9">
        <f t="shared" ref="E40:E46" si="4">IF(C40&gt;0,C40-D40,D40-C40)</f>
        <v>500</v>
      </c>
    </row>
    <row r="41" spans="2:5" ht="30" customHeight="1" x14ac:dyDescent="0.25">
      <c r="B41" s="8" t="s">
        <v>28</v>
      </c>
      <c r="C41" s="9">
        <v>500</v>
      </c>
      <c r="D41" s="9">
        <v>400</v>
      </c>
      <c r="E41" s="9">
        <f t="shared" si="4"/>
        <v>100</v>
      </c>
    </row>
    <row r="42" spans="2:5" ht="30" customHeight="1" x14ac:dyDescent="0.25">
      <c r="B42" s="8" t="s">
        <v>29</v>
      </c>
      <c r="C42" s="9"/>
      <c r="D42" s="9"/>
      <c r="E42" s="9">
        <f t="shared" si="4"/>
        <v>0</v>
      </c>
    </row>
    <row r="43" spans="2:5" ht="30" customHeight="1" x14ac:dyDescent="0.25">
      <c r="B43" s="8" t="s">
        <v>30</v>
      </c>
      <c r="C43" s="9"/>
      <c r="D43" s="9"/>
      <c r="E43" s="9">
        <f t="shared" si="4"/>
        <v>0</v>
      </c>
    </row>
    <row r="44" spans="2:5" ht="30" customHeight="1" x14ac:dyDescent="0.25">
      <c r="B44" s="8" t="s">
        <v>31</v>
      </c>
      <c r="C44" s="9"/>
      <c r="D44" s="9"/>
      <c r="E44" s="9">
        <f t="shared" si="4"/>
        <v>0</v>
      </c>
    </row>
    <row r="45" spans="2:5" ht="30" customHeight="1" x14ac:dyDescent="0.25">
      <c r="B45" s="8" t="s">
        <v>32</v>
      </c>
      <c r="C45" s="9"/>
      <c r="D45" s="9"/>
      <c r="E45" s="9">
        <f t="shared" si="4"/>
        <v>0</v>
      </c>
    </row>
    <row r="46" spans="2:5" ht="30" customHeight="1" x14ac:dyDescent="0.25">
      <c r="B46" s="7" t="s">
        <v>33</v>
      </c>
      <c r="C46" s="10">
        <f>SUM(C40:C45)</f>
        <v>4000</v>
      </c>
      <c r="D46" s="10">
        <f>SUM(D40:D45)</f>
        <v>3400</v>
      </c>
      <c r="E46" s="9">
        <f t="shared" si="4"/>
        <v>600</v>
      </c>
    </row>
    <row r="49" spans="2:5" ht="18" x14ac:dyDescent="0.25">
      <c r="B49" s="1" t="s">
        <v>34</v>
      </c>
    </row>
    <row r="51" spans="2:5" x14ac:dyDescent="0.25">
      <c r="B51" t="s">
        <v>35</v>
      </c>
    </row>
    <row r="53" spans="2:5" ht="30" customHeight="1" x14ac:dyDescent="0.25">
      <c r="B53" s="7" t="s">
        <v>36</v>
      </c>
      <c r="C53" s="7" t="s">
        <v>8</v>
      </c>
      <c r="D53" s="7" t="s">
        <v>9</v>
      </c>
      <c r="E53" s="7" t="s">
        <v>10</v>
      </c>
    </row>
    <row r="54" spans="2:5" ht="30" customHeight="1" x14ac:dyDescent="0.25">
      <c r="B54" s="8" t="s">
        <v>37</v>
      </c>
      <c r="C54" s="9">
        <v>3500</v>
      </c>
      <c r="D54" s="9">
        <v>3000</v>
      </c>
      <c r="E54" s="9">
        <f t="shared" ref="E54:E57" si="5">IF(C54&gt;0,C54-D54,D54-C54)</f>
        <v>500</v>
      </c>
    </row>
    <row r="55" spans="2:5" ht="30" customHeight="1" x14ac:dyDescent="0.25">
      <c r="B55" s="8" t="s">
        <v>38</v>
      </c>
      <c r="C55" s="9">
        <v>3500</v>
      </c>
      <c r="D55" s="9">
        <v>3000</v>
      </c>
      <c r="E55" s="9">
        <f t="shared" si="5"/>
        <v>500</v>
      </c>
    </row>
    <row r="56" spans="2:5" ht="30" customHeight="1" x14ac:dyDescent="0.25">
      <c r="B56" s="8" t="s">
        <v>39</v>
      </c>
      <c r="C56" s="9">
        <v>3500</v>
      </c>
      <c r="D56" s="9">
        <v>3000</v>
      </c>
      <c r="E56" s="9">
        <f t="shared" si="5"/>
        <v>500</v>
      </c>
    </row>
    <row r="57" spans="2:5" ht="30" customHeight="1" x14ac:dyDescent="0.25">
      <c r="B57" s="8" t="s">
        <v>40</v>
      </c>
      <c r="C57" s="9">
        <v>3500</v>
      </c>
      <c r="D57" s="9">
        <v>3000</v>
      </c>
      <c r="E57" s="9">
        <f t="shared" si="5"/>
        <v>500</v>
      </c>
    </row>
    <row r="58" spans="2:5" ht="30" customHeight="1" x14ac:dyDescent="0.25">
      <c r="B58" s="7" t="s">
        <v>41</v>
      </c>
      <c r="C58" s="10">
        <f>SUM(C52:C57)</f>
        <v>14000</v>
      </c>
      <c r="D58" s="10">
        <f>SUM(D52:D57)</f>
        <v>12000</v>
      </c>
      <c r="E58" s="9">
        <f t="shared" ref="E58" si="6">IF(C58&gt;0,C58-D58,D58-C58)</f>
        <v>2000</v>
      </c>
    </row>
    <row r="61" spans="2:5" ht="18" x14ac:dyDescent="0.25">
      <c r="B61" s="1" t="s">
        <v>42</v>
      </c>
    </row>
    <row r="63" spans="2:5" x14ac:dyDescent="0.25">
      <c r="B63" t="s">
        <v>43</v>
      </c>
    </row>
    <row r="65" spans="2:5" ht="30" customHeight="1" x14ac:dyDescent="0.25">
      <c r="B65" s="7" t="s">
        <v>44</v>
      </c>
      <c r="C65" s="7" t="s">
        <v>45</v>
      </c>
      <c r="D65" s="7" t="s">
        <v>46</v>
      </c>
      <c r="E65" s="7" t="s">
        <v>47</v>
      </c>
    </row>
    <row r="66" spans="2:5" ht="30" customHeight="1" x14ac:dyDescent="0.25">
      <c r="B66" s="8" t="s">
        <v>48</v>
      </c>
      <c r="C66" s="9">
        <v>3500</v>
      </c>
      <c r="D66" s="9">
        <v>3000</v>
      </c>
      <c r="E66" s="9">
        <f t="shared" ref="E66:E70" si="7">IF(C66&gt;0,C66-D66,D66-C66)</f>
        <v>500</v>
      </c>
    </row>
    <row r="67" spans="2:5" ht="30" customHeight="1" x14ac:dyDescent="0.25">
      <c r="B67" s="8" t="s">
        <v>49</v>
      </c>
      <c r="C67" s="9">
        <v>3500</v>
      </c>
      <c r="D67" s="9">
        <v>3000</v>
      </c>
      <c r="E67" s="9">
        <f t="shared" si="7"/>
        <v>500</v>
      </c>
    </row>
    <row r="68" spans="2:5" ht="30" customHeight="1" x14ac:dyDescent="0.25">
      <c r="B68" s="8" t="s">
        <v>50</v>
      </c>
      <c r="C68" s="9">
        <v>3500</v>
      </c>
      <c r="D68" s="9">
        <v>3000</v>
      </c>
      <c r="E68" s="9">
        <f t="shared" si="7"/>
        <v>500</v>
      </c>
    </row>
    <row r="69" spans="2:5" ht="30" customHeight="1" x14ac:dyDescent="0.25">
      <c r="B69" s="8" t="s">
        <v>51</v>
      </c>
      <c r="C69" s="9">
        <v>3500</v>
      </c>
      <c r="D69" s="9">
        <v>3000</v>
      </c>
      <c r="E69" s="9">
        <f t="shared" si="7"/>
        <v>500</v>
      </c>
    </row>
    <row r="70" spans="2:5" ht="30" customHeight="1" x14ac:dyDescent="0.25">
      <c r="B70" s="7" t="s">
        <v>52</v>
      </c>
      <c r="C70" s="10">
        <f>SUM(C64:C69)</f>
        <v>14000</v>
      </c>
      <c r="D70" s="10">
        <f>SUM(D64:D69)</f>
        <v>12000</v>
      </c>
      <c r="E70" s="9">
        <f t="shared" si="7"/>
        <v>2000</v>
      </c>
    </row>
    <row r="73" spans="2:5" ht="18" x14ac:dyDescent="0.25">
      <c r="B73" s="1" t="s">
        <v>53</v>
      </c>
    </row>
    <row r="75" spans="2:5" x14ac:dyDescent="0.25">
      <c r="B75" t="s">
        <v>54</v>
      </c>
    </row>
    <row r="77" spans="2:5" ht="30" customHeight="1" x14ac:dyDescent="0.25">
      <c r="B77" s="7" t="s">
        <v>55</v>
      </c>
      <c r="C77" s="7" t="s">
        <v>56</v>
      </c>
      <c r="D77" s="7" t="s">
        <v>57</v>
      </c>
      <c r="E77" s="7" t="s">
        <v>10</v>
      </c>
    </row>
    <row r="78" spans="2:5" ht="30" customHeight="1" x14ac:dyDescent="0.25">
      <c r="B78" s="8" t="s">
        <v>15</v>
      </c>
      <c r="C78" s="9">
        <v>3500</v>
      </c>
      <c r="D78" s="9">
        <v>3000</v>
      </c>
      <c r="E78" s="9">
        <f t="shared" ref="E78:E81" si="8">IF(C78&gt;0,C78-D78,D78-C78)</f>
        <v>500</v>
      </c>
    </row>
    <row r="79" spans="2:5" ht="30" customHeight="1" x14ac:dyDescent="0.25">
      <c r="B79" s="8" t="s">
        <v>24</v>
      </c>
      <c r="C79" s="9">
        <v>500</v>
      </c>
      <c r="D79" s="9">
        <v>500</v>
      </c>
      <c r="E79" s="9">
        <f t="shared" si="8"/>
        <v>0</v>
      </c>
    </row>
    <row r="80" spans="2:5" ht="30" customHeight="1" x14ac:dyDescent="0.25">
      <c r="B80" s="8" t="s">
        <v>33</v>
      </c>
      <c r="C80" s="9"/>
      <c r="D80" s="9"/>
      <c r="E80" s="9">
        <f t="shared" si="8"/>
        <v>0</v>
      </c>
    </row>
    <row r="81" spans="2:5" ht="30" customHeight="1" x14ac:dyDescent="0.25">
      <c r="B81" s="8" t="s">
        <v>41</v>
      </c>
      <c r="C81" s="9"/>
      <c r="D81" s="9"/>
      <c r="E81" s="9">
        <f t="shared" si="8"/>
        <v>0</v>
      </c>
    </row>
    <row r="82" spans="2:5" ht="30" customHeight="1" x14ac:dyDescent="0.25">
      <c r="B82" s="8" t="s">
        <v>52</v>
      </c>
      <c r="C82" s="9"/>
      <c r="D82" s="9"/>
      <c r="E82" s="9">
        <f t="shared" ref="E82:E83" si="9">IF(C82&gt;0,C82-D82,D82-C82)</f>
        <v>0</v>
      </c>
    </row>
    <row r="83" spans="2:5" ht="30" customHeight="1" x14ac:dyDescent="0.25">
      <c r="B83" s="7" t="s">
        <v>58</v>
      </c>
      <c r="C83" s="10">
        <f>SUM(C77:C82)</f>
        <v>4000</v>
      </c>
      <c r="D83" s="10">
        <f>SUM(D77:D82)</f>
        <v>3500</v>
      </c>
      <c r="E83" s="9">
        <f t="shared" si="9"/>
        <v>500</v>
      </c>
    </row>
    <row r="86" spans="2:5" ht="18" x14ac:dyDescent="0.25">
      <c r="B86" s="1" t="s">
        <v>59</v>
      </c>
    </row>
    <row r="88" spans="2:5" x14ac:dyDescent="0.25">
      <c r="B88" t="s">
        <v>60</v>
      </c>
    </row>
  </sheetData>
  <mergeCells count="5">
    <mergeCell ref="C9:E9"/>
    <mergeCell ref="C6:E6"/>
    <mergeCell ref="C7:E7"/>
    <mergeCell ref="C8:E8"/>
    <mergeCell ref="B2:E2"/>
  </mergeCells>
  <pageMargins left="0.25" right="0.25" top="0.75" bottom="0.75" header="0.3" footer="0.3"/>
  <pageSetup scale="79" fitToHeight="0"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Personal Budget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2024-10-01T10:19:11Z</cp:lastPrinted>
  <dcterms:created xsi:type="dcterms:W3CDTF">2024-10-01T09:54:59Z</dcterms:created>
  <dcterms:modified xsi:type="dcterms:W3CDTF">2024-10-01T10:19:46Z</dcterms:modified>
</cp:coreProperties>
</file>