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tudent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3" i="1" l="1"/>
  <c r="C113" i="1"/>
  <c r="D105" i="1"/>
  <c r="C105" i="1"/>
  <c r="D97" i="1"/>
  <c r="C97" i="1"/>
  <c r="C88" i="1"/>
  <c r="D81" i="1"/>
  <c r="C81" i="1"/>
  <c r="D62" i="1"/>
  <c r="C62" i="1"/>
  <c r="D51" i="1"/>
  <c r="C51" i="1"/>
  <c r="G28" i="1"/>
  <c r="G29" i="1"/>
  <c r="G30" i="1"/>
  <c r="G31" i="1"/>
  <c r="G32" i="1"/>
  <c r="G33" i="1"/>
  <c r="G34" i="1"/>
  <c r="G35" i="1"/>
  <c r="G36" i="1"/>
  <c r="G37" i="1"/>
  <c r="G38" i="1"/>
  <c r="G39" i="1"/>
  <c r="D22" i="1"/>
  <c r="E22" i="1" s="1"/>
  <c r="C22" i="1"/>
  <c r="E12" i="1"/>
  <c r="E13" i="1"/>
  <c r="E14" i="1"/>
  <c r="E15" i="1"/>
  <c r="E16" i="1"/>
  <c r="E17" i="1"/>
  <c r="E18" i="1"/>
  <c r="E19" i="1"/>
  <c r="E20" i="1"/>
  <c r="E21" i="1"/>
  <c r="D71" i="1" l="1"/>
  <c r="C71" i="1"/>
</calcChain>
</file>

<file path=xl/sharedStrings.xml><?xml version="1.0" encoding="utf-8"?>
<sst xmlns="http://schemas.openxmlformats.org/spreadsheetml/2006/main" count="108" uniqueCount="90">
  <si>
    <t>Budget Overview</t>
  </si>
  <si>
    <t>Category</t>
  </si>
  <si>
    <t>Estimated Budget ($)</t>
  </si>
  <si>
    <t>Actual Spent ($)</t>
  </si>
  <si>
    <t>Difference ($)</t>
  </si>
  <si>
    <t>Tuition Fees</t>
  </si>
  <si>
    <t>Books &amp; Supplies</t>
  </si>
  <si>
    <t>Rent/Housing</t>
  </si>
  <si>
    <t>Utilities (Electricity, Internet, etc.)</t>
  </si>
  <si>
    <t>Food &amp; Groceries</t>
  </si>
  <si>
    <t>Transportation</t>
  </si>
  <si>
    <t>Health Insurance</t>
  </si>
  <si>
    <t>Social/Entertainment</t>
  </si>
  <si>
    <t>Personal Expenses</t>
  </si>
  <si>
    <t>Miscellaneous</t>
  </si>
  <si>
    <t>Total</t>
  </si>
  <si>
    <t>Monthly Budget Breakdown</t>
  </si>
  <si>
    <t>Month</t>
  </si>
  <si>
    <t>Estimated Income ($)</t>
  </si>
  <si>
    <t>Actual Income ($)</t>
  </si>
  <si>
    <t>Estimated Expenses ($)</t>
  </si>
  <si>
    <t>Actual Expenses ($)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</si>
  <si>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</si>
  <si>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</si>
  <si>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</si>
  <si>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</si>
  <si>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</si>
  <si>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</si>
  <si>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</si>
  <si>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</si>
  <si>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</si>
  <si>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</si>
  <si>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</si>
  <si>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</si>
  <si>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Income Sources</t>
  </si>
  <si>
    <t>Income Source</t>
  </si>
  <si>
    <t>Estimated ($)</t>
  </si>
  <si>
    <t>Actual ($)</t>
  </si>
  <si>
    <t>Scholarships/Grants</t>
  </si>
  <si>
    <t>Part-Time Job</t>
  </si>
  <si>
    <t>Student Loans</t>
  </si>
  <si>
    <t>Family Contribution</t>
  </si>
  <si>
    <t>Savings</t>
  </si>
  <si>
    <t>Other</t>
  </si>
  <si>
    <t>Total Income</t>
  </si>
  <si>
    <t>Expense Categories</t>
  </si>
  <si>
    <t>1. Tuition Fees</t>
  </si>
  <si>
    <t>Term</t>
  </si>
  <si>
    <t>Planned Cost ($)</t>
  </si>
  <si>
    <t>Actual Cost ($)</t>
  </si>
  <si>
    <t>Fall Semester</t>
  </si>
  <si>
    <t>Spring Semester</t>
  </si>
  <si>
    <t>Summer Term</t>
  </si>
  <si>
    <t>Total Tuition</t>
  </si>
  <si>
    <t>2. Books &amp; Supplies</t>
  </si>
  <si>
    <t>Item</t>
  </si>
  <si>
    <t>3. Housing &amp; Utilities</t>
  </si>
  <si>
    <t>Expense</t>
  </si>
  <si>
    <t>Rent</t>
  </si>
  <si>
    <t>Electricity</t>
  </si>
  <si>
    <t>Water</t>
  </si>
  <si>
    <t>Internet</t>
  </si>
  <si>
    <t>4. Food &amp; Groceries</t>
  </si>
  <si>
    <t>5. Transportation</t>
  </si>
  <si>
    <t>Public Transport</t>
  </si>
  <si>
    <t>Car/Gas</t>
  </si>
  <si>
    <t>Parking</t>
  </si>
  <si>
    <t>6. Entertainment &amp; Social</t>
  </si>
  <si>
    <t>Savings Goals</t>
  </si>
  <si>
    <t>Goal</t>
  </si>
  <si>
    <t>Amount Saved ($)</t>
  </si>
  <si>
    <t>Target Amount ($)</t>
  </si>
  <si>
    <t>Total Savings</t>
  </si>
  <si>
    <t>Notes &amp; Adjustments</t>
  </si>
  <si>
    <t>Date</t>
  </si>
  <si>
    <t>Note</t>
  </si>
  <si>
    <t>Instructions for Use:</t>
  </si>
  <si>
    <r>
      <t>1. Budget Overview</t>
    </r>
    <r>
      <rPr>
        <sz val="11"/>
        <color theme="1"/>
        <rFont val="Calibri"/>
        <family val="2"/>
        <scheme val="minor"/>
      </rPr>
      <t>: Enter estimated and actual costs for each major expense category to track total spending.</t>
    </r>
  </si>
  <si>
    <r>
      <t>2. Monthly Breakdown</t>
    </r>
    <r>
      <rPr>
        <sz val="11"/>
        <color theme="1"/>
        <rFont val="Calibri"/>
        <family val="2"/>
        <scheme val="minor"/>
      </rPr>
      <t>: Track income and expenses on a month-to-month basis to monitor cash flow.</t>
    </r>
  </si>
  <si>
    <r>
      <t>3. Income Sources</t>
    </r>
    <r>
      <rPr>
        <sz val="11"/>
        <color theme="1"/>
        <rFont val="Calibri"/>
        <family val="2"/>
        <scheme val="minor"/>
      </rPr>
      <t>: List all sources of income and compare actual vs. planned income.</t>
    </r>
  </si>
  <si>
    <r>
      <t>4. Detailed Expense Tracking</t>
    </r>
    <r>
      <rPr>
        <sz val="11"/>
        <color theme="1"/>
        <rFont val="Calibri"/>
        <family val="2"/>
        <scheme val="minor"/>
      </rPr>
      <t>: Use the detailed sections to break down costs for tuition, housing, food, transportation, and other key areas.</t>
    </r>
  </si>
  <si>
    <r>
      <t>5. Savings Goals</t>
    </r>
    <r>
      <rPr>
        <sz val="11"/>
        <color theme="1"/>
        <rFont val="Calibri"/>
        <family val="2"/>
        <scheme val="minor"/>
      </rPr>
      <t>: Track savings for any financial goals, such as emergency funds or specific purchases.</t>
    </r>
  </si>
  <si>
    <r>
      <t>6. Notes &amp; Adjustments</t>
    </r>
    <r>
      <rPr>
        <sz val="11"/>
        <color theme="1"/>
        <rFont val="Calibri"/>
        <family val="2"/>
        <scheme val="minor"/>
      </rPr>
      <t>: Keep a log of any important notes, changes, or adjustments to your budget.</t>
    </r>
  </si>
  <si>
    <t>Student Budget Sheet</t>
  </si>
  <si>
    <r>
      <t>Name:</t>
    </r>
    <r>
      <rPr>
        <sz val="11"/>
        <color theme="1"/>
        <rFont val="Calibri"/>
        <family val="2"/>
        <scheme val="minor"/>
      </rPr>
      <t xml:space="preserve"> </t>
    </r>
  </si>
  <si>
    <r>
      <t>School/University:</t>
    </r>
    <r>
      <rPr>
        <sz val="11"/>
        <color theme="1"/>
        <rFont val="Calibri"/>
        <family val="2"/>
        <scheme val="minor"/>
      </rPr>
      <t xml:space="preserve"> </t>
    </r>
  </si>
  <si>
    <r>
      <t>Academic Year: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</si>
  <si>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</si>
  <si>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t>Mclearn Series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</si>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</sst>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8" fontId="0" fillId="0" borderId="0" xfId="0" applyNumberFormat="1" applyAlignment="1">
      <alignment horizontal="left" vertical="center" wrapText="1"/>
    </xf>
    <xf numFmtId="8" fontId="0" fillId="0" borderId="0" xfId="0" applyNumberFormat="1" applyFont="1" applyAlignment="1">
      <alignment horizontal="left" vertical="center" wrapText="1"/>
    </xf>
    <xf numFmtId="8" fontId="2" fillId="0" borderId="0" xfId="0" applyNumberFormat="1" applyFont="1" applyAlignment="1">
      <alignment horizontal="left" vertical="center" wrapText="1"/>
    </xf>
    <xf numFmtId="170" fontId="0" fillId="0" borderId="0" xfId="1" applyNumberFormat="1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51"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E22" totalsRowShown="0" headerRowDxfId="48" dataDxfId="49">
  <autoFilter ref="B11:E22"/>
  <tableColumns count="4">
    <tableColumn id="1" name="Category" dataDxfId="50"/>
    <tableColumn id="2" name="Estimated Budget ($)" dataDxfId="28"/>
    <tableColumn id="3" name="Actual Spent ($)" dataDxfId="26"/>
    <tableColumn id="4" name="Difference ($)" dataDxfId="27">
      <calculatedColumnFormula>IF(C12&gt;0,C12-D12,(D12-C12))</calculatedColumnFormula>
    </tableColumn>
  </tableColumns>
  <tableStyleInfo name="TableStyleLight15" showFirstColumn="0" showLastColumn="0" showRowStripes="1" showColumnStripes="0"/>
</table>
</file>

<file path=xl/tables/table10.xml><?xml version="1.0" encoding="utf-8"?>
<table xmlns="http://schemas.openxmlformats.org/spreadsheetml/2006/main" id="11" name="Table11" displayName="Table11" ref="B110:D113" totalsRowShown="0" headerRowDxfId="33">
  <autoFilter ref="B110:D113"/>
  <tableColumns count="3">
    <tableColumn id="1" name="Goal"/>
    <tableColumn id="2" name="Amount Saved ($)" dataDxfId="1"/>
    <tableColumn id="3" name="Target Amount ($)" dataDxfId="0"/>
  </tableColumns>
  <tableStyleInfo name="TableStyleLight15" showFirstColumn="0" showLastColumn="0" showRowStripes="1" showColumnStripes="0"/>
</table>
</file>

<file path=xl/tables/table11.xml><?xml version="1.0" encoding="utf-8"?>
<table xmlns="http://schemas.openxmlformats.org/spreadsheetml/2006/main" id="12" name="Table12" displayName="Table12" ref="B118:C121" totalsRowShown="0" headerRowDxfId="29" dataDxfId="30">
  <autoFilter ref="B118:C121"/>
  <tableColumns count="2">
    <tableColumn id="1" name="Date" dataDxfId="32"/>
    <tableColumn id="2" name="Note" dataDxfId="31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G39" totalsRowShown="0" headerRowDxfId="46" dataDxfId="47">
  <autoFilter ref="B27:G39"/>
  <tableColumns count="6">
    <tableColumn id="1" name="Month" dataDxfId="25"/>
    <tableColumn id="2" name="Estimated Income ($)" dataDxfId="24"/>
    <tableColumn id="3" name="Actual Income ($)" dataDxfId="23"/>
    <tableColumn id="4" name="Estimated Expenses ($)" dataDxfId="22"/>
    <tableColumn id="5" name="Actual Expenses ($)" dataDxfId="20"/>
    <tableColumn id="6" name="Difference ($)" dataDxfId="21">
      <calculatedColumnFormula>IF(D28&gt;0,D28-F28,(F28-D28))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4:D51" totalsRowShown="0" headerRowDxfId="44" dataDxfId="45">
  <autoFilter ref="B44:D51"/>
  <tableColumns count="3">
    <tableColumn id="1" name="Income Source" dataDxfId="19"/>
    <tableColumn id="2" name="Estimated ($)" dataDxfId="18"/>
    <tableColumn id="3" name="Actual ($)" dataDxfId="17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8:D62" totalsRowShown="0" headerRowDxfId="42" dataDxfId="43">
  <autoFilter ref="B58:D62"/>
  <tableColumns count="3">
    <tableColumn id="1" name="Term" dataDxfId="16"/>
    <tableColumn id="2" name="Planned Cost ($)" dataDxfId="15"/>
    <tableColumn id="3" name="Actual Cost ($)" dataDxfId="14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B67:D71" totalsRowShown="0" headerRowDxfId="40" dataDxfId="41">
  <autoFilter ref="B67:D71"/>
  <tableColumns count="3">
    <tableColumn id="1" name="Item" dataDxfId="13"/>
    <tableColumn id="2" name="Planned Cost ($)" dataDxfId="12">
      <calculatedColumnFormula>SUM(C65:C67)</calculatedColumnFormula>
    </tableColumn>
    <tableColumn id="3" name="Actual Cost ($)" dataDxfId="11">
      <calculatedColumnFormula>SUM(D65:D67)</calculatedColumnFormula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B76:D81" totalsRowShown="0" headerRowDxfId="38" dataDxfId="39">
  <autoFilter ref="B76:D81"/>
  <tableColumns count="3">
    <tableColumn id="1" name="Expense" dataDxfId="10"/>
    <tableColumn id="2" name="Planned Cost ($)" dataDxfId="9"/>
    <tableColumn id="3" name="Actual Cost ($)" dataDxfId="8"/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id="8" name="Table8" displayName="Table8" ref="B86:C88" totalsRowShown="0" headerRowDxfId="37">
  <autoFilter ref="B86:C88"/>
  <tableColumns count="2">
    <tableColumn id="1" name="Planned Cost ($)"/>
    <tableColumn id="2" name="Actual Cost ($)" dataDxfId="7">
      <calculatedColumnFormula>C86</calculatedColumnFormula>
    </tableColumn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id="9" name="Table9" displayName="Table9" ref="B93:D97" totalsRowShown="0" headerRowDxfId="35" dataDxfId="36">
  <autoFilter ref="B93:D97"/>
  <tableColumns count="3">
    <tableColumn id="1" name="Expense" dataDxfId="6"/>
    <tableColumn id="2" name="Planned Cost ($)" dataDxfId="5"/>
    <tableColumn id="3" name="Actual Cost ($)" dataDxfId="4"/>
  </tableColumns>
  <tableStyleInfo name="TableStyleLight15" showFirstColumn="0" showLastColumn="0" showRowStripes="1" showColumnStripes="0"/>
</table>
</file>

<file path=xl/tables/table9.xml><?xml version="1.0" encoding="utf-8"?>
<table xmlns="http://schemas.openxmlformats.org/spreadsheetml/2006/main" id="10" name="Table10" displayName="Table10" ref="B102:D105" totalsRowShown="0" headerRowDxfId="34">
  <autoFilter ref="B102:D105"/>
  <tableColumns count="3">
    <tableColumn id="1" name="Expense"/>
    <tableColumn id="2" name="Planned Cost ($)" dataDxfId="3"/>
    <tableColumn id="3" name="Actual Cost ($)" dataDxfId="2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31"/>
  <sheetViews>
    <sheetView showGridLines="0" tabSelected="1" workbookViewId="0">
      <selection activeCell="F10" sqref="F10"/>
    </sheetView>
  </sheetViews>
  <sheetFormatPr defaultRowHeight="15" x14ac:dyDescent="0.25"/>
  <cols>
    <col min="1" max="1" width="5.140625" customWidth="1"/>
    <col min="2" max="5" width="30.7109375" customWidth="1"/>
    <col min="6" max="7" width="25.7109375" customWidth="1"/>
  </cols>
  <sheetData>
    <row r="2" spans="2:5" ht="31.5" x14ac:dyDescent="0.25">
      <c r="B2" s="10" t="s">
        <v>83</v>
      </c>
      <c r="C2" s="10"/>
      <c r="D2" s="10"/>
      <c r="E2" s="10"/>
    </row>
    <row r="4" spans="2:5" ht="24" customHeight="1" x14ac:dyDescent="0.25">
      <c r="B4" s="4" t="s">
        <v>84</v>
      </c>
      <c r="C4" s="5"/>
      <c r="D4" s="5"/>
      <c r="E4" s="5"/>
    </row>
    <row r="5" spans="2:5" ht="24" customHeight="1" x14ac:dyDescent="0.25">
      <c r="B5" s="4" t="s">
        <v>85</v>
      </c>
      <c r="C5" s="5"/>
      <c r="D5" s="5"/>
      <c r="E5" s="5"/>
    </row>
    <row r="6" spans="2:5" ht="24" customHeight="1" x14ac:dyDescent="0.25">
      <c r="B6" s="4" t="s">
        <v>86</v>
      </c>
      <c r="C6" s="5"/>
      <c r="D6" s="5"/>
      <c r="E6" s="5"/>
    </row>
    <row r="7" spans="2:5" ht="24" customHeight="1" x14ac:dyDescent="0.25">
      <c r="B7" s="4" t="s">
        <v>87</v>
      </c>
      <c r="C7" s="5"/>
      <c r="D7" s="5"/>
      <c r="E7" s="5"/>
    </row>
    <row r="9" spans="2:5" ht="18" x14ac:dyDescent="0.25">
      <c r="B9" s="1" t="s">
        <v>0</v>
      </c>
    </row>
    <row r="11" spans="2:5" ht="33" customHeight="1" x14ac:dyDescent="0.25">
      <c r="B11" s="9" t="s">
        <v>1</v>
      </c>
      <c r="C11" s="9" t="s">
        <v>2</v>
      </c>
      <c r="D11" s="9" t="s">
        <v>3</v>
      </c>
      <c r="E11" s="9" t="s">
        <v>4</v>
      </c>
    </row>
    <row r="12" spans="2:5" ht="33" customHeight="1" x14ac:dyDescent="0.25">
      <c r="B12" s="8" t="s">
        <v>5</v>
      </c>
      <c r="C12" s="14">
        <v>1700</v>
      </c>
      <c r="D12" s="15">
        <v>1800</v>
      </c>
      <c r="E12" s="11">
        <f t="shared" ref="E12:E22" si="0">IF(C12&gt;0,C12-D12,(D12-C12))</f>
        <v>-100</v>
      </c>
    </row>
    <row r="13" spans="2:5" ht="33" customHeight="1" x14ac:dyDescent="0.25">
      <c r="B13" s="8" t="s">
        <v>6</v>
      </c>
      <c r="C13" s="14">
        <v>500</v>
      </c>
      <c r="D13" s="16">
        <v>490</v>
      </c>
      <c r="E13" s="12">
        <f t="shared" si="0"/>
        <v>10</v>
      </c>
    </row>
    <row r="14" spans="2:5" ht="33" customHeight="1" x14ac:dyDescent="0.25">
      <c r="B14" s="8" t="s">
        <v>7</v>
      </c>
      <c r="C14" s="14"/>
      <c r="D14" s="16"/>
      <c r="E14" s="12">
        <f t="shared" si="0"/>
        <v>0</v>
      </c>
    </row>
    <row r="15" spans="2:5" ht="33" customHeight="1" x14ac:dyDescent="0.25">
      <c r="B15" s="8" t="s">
        <v>8</v>
      </c>
      <c r="C15" s="14"/>
      <c r="D15" s="16"/>
      <c r="E15" s="12">
        <f t="shared" si="0"/>
        <v>0</v>
      </c>
    </row>
    <row r="16" spans="2:5" ht="33" customHeight="1" x14ac:dyDescent="0.25">
      <c r="B16" s="8" t="s">
        <v>9</v>
      </c>
      <c r="C16" s="14"/>
      <c r="D16" s="16"/>
      <c r="E16" s="12">
        <f t="shared" si="0"/>
        <v>0</v>
      </c>
    </row>
    <row r="17" spans="2:7" ht="33" customHeight="1" x14ac:dyDescent="0.25">
      <c r="B17" s="8" t="s">
        <v>10</v>
      </c>
      <c r="C17" s="14"/>
      <c r="D17" s="16"/>
      <c r="E17" s="12">
        <f t="shared" si="0"/>
        <v>0</v>
      </c>
    </row>
    <row r="18" spans="2:7" ht="33" customHeight="1" x14ac:dyDescent="0.25">
      <c r="B18" s="8" t="s">
        <v>11</v>
      </c>
      <c r="C18" s="14"/>
      <c r="D18" s="16"/>
      <c r="E18" s="12">
        <f t="shared" si="0"/>
        <v>0</v>
      </c>
    </row>
    <row r="19" spans="2:7" ht="33" customHeight="1" x14ac:dyDescent="0.25">
      <c r="B19" s="8" t="s">
        <v>12</v>
      </c>
      <c r="C19" s="14"/>
      <c r="D19" s="16"/>
      <c r="E19" s="12">
        <f t="shared" si="0"/>
        <v>0</v>
      </c>
    </row>
    <row r="20" spans="2:7" ht="33" customHeight="1" x14ac:dyDescent="0.25">
      <c r="B20" s="8" t="s">
        <v>13</v>
      </c>
      <c r="C20" s="14"/>
      <c r="D20" s="16"/>
      <c r="E20" s="12">
        <f t="shared" si="0"/>
        <v>0</v>
      </c>
    </row>
    <row r="21" spans="2:7" ht="33" customHeight="1" x14ac:dyDescent="0.25">
      <c r="B21" s="8" t="s">
        <v>14</v>
      </c>
      <c r="C21" s="14"/>
      <c r="D21" s="16"/>
      <c r="E21" s="12">
        <f t="shared" si="0"/>
        <v>0</v>
      </c>
    </row>
    <row r="22" spans="2:7" ht="33" customHeight="1" x14ac:dyDescent="0.25">
      <c r="B22" s="6" t="s">
        <v>15</v>
      </c>
      <c r="C22" s="13">
        <f>SUM(C12:C21)</f>
        <v>2200</v>
      </c>
      <c r="D22" s="17">
        <f>SUM(D12:D21)</f>
        <v>2290</v>
      </c>
      <c r="E22" s="13">
        <f t="shared" si="0"/>
        <v>-90</v>
      </c>
    </row>
    <row r="25" spans="2:7" ht="18" x14ac:dyDescent="0.25">
      <c r="B25" s="1" t="s">
        <v>16</v>
      </c>
    </row>
    <row r="27" spans="2:7" ht="33" customHeight="1" x14ac:dyDescent="0.25">
      <c r="B27" s="9" t="s">
        <v>17</v>
      </c>
      <c r="C27" s="9" t="s">
        <v>18</v>
      </c>
      <c r="D27" s="9" t="s">
        <v>19</v>
      </c>
      <c r="E27" s="9" t="s">
        <v>20</v>
      </c>
      <c r="F27" s="9" t="s">
        <v>21</v>
      </c>
      <c r="G27" s="9" t="s">
        <v>4</v>
      </c>
    </row>
    <row r="28" spans="2:7" ht="33" customHeight="1" x14ac:dyDescent="0.25">
      <c r="B28" s="7" t="s">
        <v>22</v>
      </c>
      <c r="C28" s="15">
        <v>1300</v>
      </c>
      <c r="D28" s="18">
        <v>1200</v>
      </c>
      <c r="E28" s="15">
        <v>1400</v>
      </c>
      <c r="F28" s="18">
        <v>1300</v>
      </c>
      <c r="G28" s="11">
        <f t="shared" ref="G28:G39" si="1">IF(D28&gt;0,D28-F28,(F28-D28))</f>
        <v>-100</v>
      </c>
    </row>
    <row r="29" spans="2:7" ht="33" customHeight="1" x14ac:dyDescent="0.25">
      <c r="B29" s="7" t="s">
        <v>23</v>
      </c>
      <c r="C29" s="15">
        <v>1400</v>
      </c>
      <c r="D29" s="18">
        <v>1350</v>
      </c>
      <c r="E29" s="15">
        <v>1200</v>
      </c>
      <c r="F29" s="18">
        <v>1250</v>
      </c>
      <c r="G29" s="11">
        <f t="shared" si="1"/>
        <v>100</v>
      </c>
    </row>
    <row r="30" spans="2:7" ht="33" customHeight="1" x14ac:dyDescent="0.25">
      <c r="B30" s="7" t="s">
        <v>24</v>
      </c>
      <c r="C30" s="15"/>
      <c r="D30" s="18"/>
      <c r="E30" s="15"/>
      <c r="F30" s="18"/>
      <c r="G30" s="11">
        <f t="shared" si="1"/>
        <v>0</v>
      </c>
    </row>
    <row r="31" spans="2:7" ht="33" customHeight="1" x14ac:dyDescent="0.25">
      <c r="B31" s="7" t="s">
        <v>25</v>
      </c>
      <c r="C31" s="15"/>
      <c r="D31" s="18"/>
      <c r="E31" s="15"/>
      <c r="F31" s="18"/>
      <c r="G31" s="11">
        <f t="shared" si="1"/>
        <v>0</v>
      </c>
    </row>
    <row r="32" spans="2:7" ht="33" customHeight="1" x14ac:dyDescent="0.25">
      <c r="B32" s="7" t="s">
        <v>26</v>
      </c>
      <c r="C32" s="15"/>
      <c r="D32" s="18"/>
      <c r="E32" s="15"/>
      <c r="F32" s="18"/>
      <c r="G32" s="11">
        <f t="shared" si="1"/>
        <v>0</v>
      </c>
    </row>
    <row r="33" spans="2:7" ht="33" customHeight="1" x14ac:dyDescent="0.25">
      <c r="B33" s="7" t="s">
        <v>27</v>
      </c>
      <c r="C33" s="15"/>
      <c r="D33" s="18"/>
      <c r="E33" s="15"/>
      <c r="F33" s="18"/>
      <c r="G33" s="11">
        <f t="shared" si="1"/>
        <v>0</v>
      </c>
    </row>
    <row r="34" spans="2:7" ht="33" customHeight="1" x14ac:dyDescent="0.25">
      <c r="B34" s="7" t="s">
        <v>28</v>
      </c>
      <c r="C34" s="15"/>
      <c r="D34" s="18"/>
      <c r="E34" s="15"/>
      <c r="F34" s="18"/>
      <c r="G34" s="11">
        <f t="shared" si="1"/>
        <v>0</v>
      </c>
    </row>
    <row r="35" spans="2:7" ht="33" customHeight="1" x14ac:dyDescent="0.25">
      <c r="B35" s="7" t="s">
        <v>29</v>
      </c>
      <c r="C35" s="15"/>
      <c r="D35" s="18"/>
      <c r="E35" s="15"/>
      <c r="F35" s="18"/>
      <c r="G35" s="11">
        <f t="shared" si="1"/>
        <v>0</v>
      </c>
    </row>
    <row r="36" spans="2:7" ht="33" customHeight="1" x14ac:dyDescent="0.25">
      <c r="B36" s="7" t="s">
        <v>30</v>
      </c>
      <c r="C36" s="15"/>
      <c r="D36" s="18"/>
      <c r="E36" s="15"/>
      <c r="F36" s="18"/>
      <c r="G36" s="11">
        <f t="shared" si="1"/>
        <v>0</v>
      </c>
    </row>
    <row r="37" spans="2:7" ht="33" customHeight="1" x14ac:dyDescent="0.25">
      <c r="B37" s="7" t="s">
        <v>31</v>
      </c>
      <c r="C37" s="15"/>
      <c r="D37" s="18"/>
      <c r="E37" s="15"/>
      <c r="F37" s="18"/>
      <c r="G37" s="11">
        <f t="shared" si="1"/>
        <v>0</v>
      </c>
    </row>
    <row r="38" spans="2:7" ht="33" customHeight="1" x14ac:dyDescent="0.25">
      <c r="B38" s="7" t="s">
        <v>32</v>
      </c>
      <c r="C38" s="15"/>
      <c r="D38" s="18"/>
      <c r="E38" s="15"/>
      <c r="F38" s="18"/>
      <c r="G38" s="11">
        <f t="shared" si="1"/>
        <v>0</v>
      </c>
    </row>
    <row r="39" spans="2:7" ht="33" customHeight="1" x14ac:dyDescent="0.25">
      <c r="B39" s="7" t="s">
        <v>33</v>
      </c>
      <c r="C39" s="15"/>
      <c r="D39" s="18"/>
      <c r="E39" s="15"/>
      <c r="F39" s="18"/>
      <c r="G39" s="11">
        <f t="shared" si="1"/>
        <v>0</v>
      </c>
    </row>
    <row r="42" spans="2:7" ht="18" x14ac:dyDescent="0.25">
      <c r="B42" s="1" t="s">
        <v>34</v>
      </c>
    </row>
    <row r="44" spans="2:7" ht="33" customHeight="1" x14ac:dyDescent="0.25">
      <c r="B44" s="9" t="s">
        <v>35</v>
      </c>
      <c r="C44" s="9" t="s">
        <v>36</v>
      </c>
      <c r="D44" s="9" t="s">
        <v>37</v>
      </c>
    </row>
    <row r="45" spans="2:7" ht="33" customHeight="1" x14ac:dyDescent="0.25">
      <c r="B45" s="7" t="s">
        <v>38</v>
      </c>
      <c r="C45" s="15">
        <v>500</v>
      </c>
      <c r="D45" s="15">
        <v>550</v>
      </c>
    </row>
    <row r="46" spans="2:7" ht="33" customHeight="1" x14ac:dyDescent="0.25">
      <c r="B46" s="7" t="s">
        <v>39</v>
      </c>
      <c r="C46" s="15"/>
      <c r="D46" s="15"/>
    </row>
    <row r="47" spans="2:7" ht="33" customHeight="1" x14ac:dyDescent="0.25">
      <c r="B47" s="7" t="s">
        <v>40</v>
      </c>
      <c r="C47" s="15"/>
      <c r="D47" s="15"/>
    </row>
    <row r="48" spans="2:7" ht="33" customHeight="1" x14ac:dyDescent="0.25">
      <c r="B48" s="7" t="s">
        <v>41</v>
      </c>
      <c r="C48" s="15"/>
      <c r="D48" s="15"/>
    </row>
    <row r="49" spans="2:4" ht="33" customHeight="1" x14ac:dyDescent="0.25">
      <c r="B49" s="7" t="s">
        <v>42</v>
      </c>
      <c r="C49" s="15"/>
      <c r="D49" s="15"/>
    </row>
    <row r="50" spans="2:4" ht="33" customHeight="1" x14ac:dyDescent="0.25">
      <c r="B50" s="7" t="s">
        <v>43</v>
      </c>
      <c r="C50" s="15"/>
      <c r="D50" s="15"/>
    </row>
    <row r="51" spans="2:4" ht="33" customHeight="1" x14ac:dyDescent="0.25">
      <c r="B51" s="6" t="s">
        <v>44</v>
      </c>
      <c r="C51" s="17">
        <f>SUM(C45:C50)</f>
        <v>500</v>
      </c>
      <c r="D51" s="17">
        <f>SUM(D45:D50)</f>
        <v>550</v>
      </c>
    </row>
    <row r="54" spans="2:4" ht="18" x14ac:dyDescent="0.25">
      <c r="B54" s="1" t="s">
        <v>45</v>
      </c>
    </row>
    <row r="56" spans="2:4" ht="15.75" x14ac:dyDescent="0.25">
      <c r="B56" s="2" t="s">
        <v>46</v>
      </c>
    </row>
    <row r="58" spans="2:4" ht="33" customHeight="1" x14ac:dyDescent="0.25">
      <c r="B58" s="9" t="s">
        <v>47</v>
      </c>
      <c r="C58" s="9" t="s">
        <v>48</v>
      </c>
      <c r="D58" s="9" t="s">
        <v>49</v>
      </c>
    </row>
    <row r="59" spans="2:4" ht="33" customHeight="1" x14ac:dyDescent="0.25">
      <c r="B59" s="7" t="s">
        <v>50</v>
      </c>
      <c r="C59" s="15">
        <v>2000</v>
      </c>
      <c r="D59" s="15">
        <v>2050</v>
      </c>
    </row>
    <row r="60" spans="2:4" ht="33" customHeight="1" x14ac:dyDescent="0.25">
      <c r="B60" s="7" t="s">
        <v>51</v>
      </c>
      <c r="C60" s="15"/>
      <c r="D60" s="15"/>
    </row>
    <row r="61" spans="2:4" ht="33" customHeight="1" x14ac:dyDescent="0.25">
      <c r="B61" s="7" t="s">
        <v>52</v>
      </c>
      <c r="C61" s="15"/>
      <c r="D61" s="15"/>
    </row>
    <row r="62" spans="2:4" ht="33" customHeight="1" x14ac:dyDescent="0.25">
      <c r="B62" s="6" t="s">
        <v>53</v>
      </c>
      <c r="C62" s="17">
        <f>SUM(C59:C61)</f>
        <v>2000</v>
      </c>
      <c r="D62" s="17">
        <f>SUM(D59:D61)</f>
        <v>2050</v>
      </c>
    </row>
    <row r="65" spans="2:4" ht="15.75" x14ac:dyDescent="0.25">
      <c r="B65" s="2" t="s">
        <v>54</v>
      </c>
    </row>
    <row r="67" spans="2:4" ht="33" customHeight="1" x14ac:dyDescent="0.25">
      <c r="B67" s="9" t="s">
        <v>55</v>
      </c>
      <c r="C67" s="9" t="s">
        <v>48</v>
      </c>
      <c r="D67" s="9" t="s">
        <v>49</v>
      </c>
    </row>
    <row r="68" spans="2:4" ht="33" customHeight="1" x14ac:dyDescent="0.25">
      <c r="B68" s="7" t="s">
        <v>88</v>
      </c>
      <c r="C68" s="15">
        <v>250</v>
      </c>
      <c r="D68" s="15">
        <v>245</v>
      </c>
    </row>
    <row r="69" spans="2:4" ht="33" customHeight="1" x14ac:dyDescent="0.25">
      <c r="B69" s="7"/>
      <c r="C69" s="15"/>
      <c r="D69" s="15"/>
    </row>
    <row r="70" spans="2:4" ht="33" customHeight="1" x14ac:dyDescent="0.25">
      <c r="B70" s="7"/>
      <c r="C70" s="15"/>
      <c r="D70" s="15"/>
    </row>
    <row r="71" spans="2:4" ht="33" customHeight="1" x14ac:dyDescent="0.25">
      <c r="B71" s="6" t="s">
        <v>15</v>
      </c>
      <c r="C71" s="17">
        <f t="shared" ref="C68:C71" si="2">SUM(C68:C70)</f>
        <v>250</v>
      </c>
      <c r="D71" s="17">
        <f t="shared" ref="D68:D71" si="3">SUM(D68:D70)</f>
        <v>245</v>
      </c>
    </row>
    <row r="74" spans="2:4" ht="15.75" x14ac:dyDescent="0.25">
      <c r="B74" s="2" t="s">
        <v>56</v>
      </c>
    </row>
    <row r="76" spans="2:4" ht="33" customHeight="1" x14ac:dyDescent="0.25">
      <c r="B76" s="9" t="s">
        <v>57</v>
      </c>
      <c r="C76" s="9" t="s">
        <v>48</v>
      </c>
      <c r="D76" s="9" t="s">
        <v>49</v>
      </c>
    </row>
    <row r="77" spans="2:4" ht="33" customHeight="1" x14ac:dyDescent="0.25">
      <c r="B77" s="7" t="s">
        <v>58</v>
      </c>
      <c r="C77" s="15">
        <v>200</v>
      </c>
      <c r="D77" s="15">
        <v>220</v>
      </c>
    </row>
    <row r="78" spans="2:4" ht="33" customHeight="1" x14ac:dyDescent="0.25">
      <c r="B78" s="7" t="s">
        <v>59</v>
      </c>
      <c r="C78" s="15">
        <v>50</v>
      </c>
      <c r="D78" s="15">
        <v>80</v>
      </c>
    </row>
    <row r="79" spans="2:4" ht="33" customHeight="1" x14ac:dyDescent="0.25">
      <c r="B79" s="7" t="s">
        <v>60</v>
      </c>
      <c r="C79" s="15"/>
      <c r="D79" s="15"/>
    </row>
    <row r="80" spans="2:4" ht="33" customHeight="1" x14ac:dyDescent="0.25">
      <c r="B80" s="7" t="s">
        <v>61</v>
      </c>
      <c r="C80" s="15"/>
      <c r="D80" s="15"/>
    </row>
    <row r="81" spans="2:4" ht="33" customHeight="1" x14ac:dyDescent="0.25">
      <c r="B81" s="6" t="s">
        <v>15</v>
      </c>
      <c r="C81" s="17">
        <f>SUM(C77:C80)</f>
        <v>250</v>
      </c>
      <c r="D81" s="17">
        <f>SUM(D77:D80)</f>
        <v>300</v>
      </c>
    </row>
    <row r="84" spans="2:4" ht="15.75" x14ac:dyDescent="0.25">
      <c r="B84" s="2" t="s">
        <v>62</v>
      </c>
    </row>
    <row r="86" spans="2:4" ht="33" customHeight="1" x14ac:dyDescent="0.25">
      <c r="B86" s="9" t="s">
        <v>48</v>
      </c>
      <c r="C86" s="9" t="s">
        <v>49</v>
      </c>
    </row>
    <row r="87" spans="2:4" ht="33" customHeight="1" x14ac:dyDescent="0.25">
      <c r="B87" s="15">
        <v>500</v>
      </c>
      <c r="C87" s="15">
        <v>550</v>
      </c>
    </row>
    <row r="88" spans="2:4" ht="33" customHeight="1" x14ac:dyDescent="0.25">
      <c r="B88" s="6" t="s">
        <v>15</v>
      </c>
      <c r="C88" s="17">
        <f t="shared" ref="C87:C88" si="4">C87</f>
        <v>550</v>
      </c>
    </row>
    <row r="91" spans="2:4" ht="15.75" x14ac:dyDescent="0.25">
      <c r="B91" s="2" t="s">
        <v>63</v>
      </c>
    </row>
    <row r="93" spans="2:4" ht="33" customHeight="1" x14ac:dyDescent="0.25">
      <c r="B93" s="9" t="s">
        <v>57</v>
      </c>
      <c r="C93" s="9" t="s">
        <v>48</v>
      </c>
      <c r="D93" s="9" t="s">
        <v>49</v>
      </c>
    </row>
    <row r="94" spans="2:4" ht="33" customHeight="1" x14ac:dyDescent="0.25">
      <c r="B94" s="7" t="s">
        <v>64</v>
      </c>
      <c r="C94" s="15">
        <v>350</v>
      </c>
      <c r="D94" s="15">
        <v>350</v>
      </c>
    </row>
    <row r="95" spans="2:4" ht="33" customHeight="1" x14ac:dyDescent="0.25">
      <c r="B95" s="7" t="s">
        <v>65</v>
      </c>
      <c r="C95" s="15"/>
      <c r="D95" s="15"/>
    </row>
    <row r="96" spans="2:4" ht="33" customHeight="1" x14ac:dyDescent="0.25">
      <c r="B96" s="7" t="s">
        <v>66</v>
      </c>
      <c r="C96" s="15"/>
      <c r="D96" s="15"/>
    </row>
    <row r="97" spans="2:4" ht="33" customHeight="1" x14ac:dyDescent="0.25">
      <c r="B97" s="6" t="s">
        <v>15</v>
      </c>
      <c r="C97" s="17">
        <f>SUM(C94:C96)</f>
        <v>350</v>
      </c>
      <c r="D97" s="17">
        <f>SUM(D94:D96)</f>
        <v>350</v>
      </c>
    </row>
    <row r="100" spans="2:4" ht="15.75" x14ac:dyDescent="0.25">
      <c r="B100" s="2" t="s">
        <v>67</v>
      </c>
    </row>
    <row r="102" spans="2:4" ht="33" customHeight="1" x14ac:dyDescent="0.25">
      <c r="B102" s="9" t="s">
        <v>57</v>
      </c>
      <c r="C102" s="9" t="s">
        <v>48</v>
      </c>
      <c r="D102" s="9" t="s">
        <v>49</v>
      </c>
    </row>
    <row r="103" spans="2:4" ht="33" customHeight="1" x14ac:dyDescent="0.25">
      <c r="B103" s="7" t="s">
        <v>89</v>
      </c>
      <c r="C103" s="15">
        <v>200</v>
      </c>
      <c r="D103" s="15">
        <v>220</v>
      </c>
    </row>
    <row r="104" spans="2:4" ht="33" customHeight="1" x14ac:dyDescent="0.25">
      <c r="B104" s="7"/>
      <c r="C104" s="15"/>
      <c r="D104" s="15"/>
    </row>
    <row r="105" spans="2:4" ht="33" customHeight="1" x14ac:dyDescent="0.25">
      <c r="B105" s="6" t="s">
        <v>15</v>
      </c>
      <c r="C105" s="17">
        <f>SUM(C103:C104)</f>
        <v>200</v>
      </c>
      <c r="D105" s="17">
        <f>SUM(D103:D104)</f>
        <v>220</v>
      </c>
    </row>
    <row r="108" spans="2:4" ht="18" x14ac:dyDescent="0.25">
      <c r="B108" s="1" t="s">
        <v>68</v>
      </c>
    </row>
    <row r="110" spans="2:4" ht="33" customHeight="1" x14ac:dyDescent="0.25">
      <c r="B110" s="9" t="s">
        <v>69</v>
      </c>
      <c r="C110" s="9" t="s">
        <v>70</v>
      </c>
      <c r="D110" s="9" t="s">
        <v>71</v>
      </c>
    </row>
    <row r="111" spans="2:4" ht="33" customHeight="1" x14ac:dyDescent="0.25">
      <c r="B111" s="7"/>
      <c r="C111" s="15">
        <v>500</v>
      </c>
      <c r="D111" s="15">
        <v>550</v>
      </c>
    </row>
    <row r="112" spans="2:4" ht="33" customHeight="1" x14ac:dyDescent="0.25">
      <c r="B112" s="7"/>
      <c r="C112" s="15"/>
      <c r="D112" s="15"/>
    </row>
    <row r="113" spans="2:4" ht="33" customHeight="1" x14ac:dyDescent="0.25">
      <c r="B113" s="6" t="s">
        <v>72</v>
      </c>
      <c r="C113" s="17">
        <f>SUM(C111:C112)</f>
        <v>500</v>
      </c>
      <c r="D113" s="17">
        <f>SUM(D111:D112)</f>
        <v>550</v>
      </c>
    </row>
    <row r="116" spans="2:4" ht="18" x14ac:dyDescent="0.25">
      <c r="B116" s="1" t="s">
        <v>73</v>
      </c>
    </row>
    <row r="118" spans="2:4" ht="33" customHeight="1" x14ac:dyDescent="0.25">
      <c r="B118" s="9" t="s">
        <v>74</v>
      </c>
      <c r="C118" s="9" t="s">
        <v>75</v>
      </c>
    </row>
    <row r="119" spans="2:4" ht="33" customHeight="1" x14ac:dyDescent="0.25">
      <c r="B119" s="7"/>
      <c r="C119" s="7"/>
    </row>
    <row r="120" spans="2:4" ht="33" customHeight="1" x14ac:dyDescent="0.25">
      <c r="B120" s="7"/>
      <c r="C120" s="7"/>
    </row>
    <row r="121" spans="2:4" ht="33" customHeight="1" x14ac:dyDescent="0.25">
      <c r="B121" s="7"/>
      <c r="C121" s="7"/>
    </row>
    <row r="124" spans="2:4" ht="18" x14ac:dyDescent="0.25">
      <c r="B124" s="1" t="s">
        <v>76</v>
      </c>
    </row>
    <row r="125" spans="2:4" x14ac:dyDescent="0.25">
      <c r="B125" s="3"/>
    </row>
    <row r="126" spans="2:4" x14ac:dyDescent="0.25">
      <c r="B126" s="4" t="s">
        <v>77</v>
      </c>
    </row>
    <row r="127" spans="2:4" x14ac:dyDescent="0.25">
      <c r="B127" s="4" t="s">
        <v>78</v>
      </c>
    </row>
    <row r="128" spans="2:4" x14ac:dyDescent="0.25">
      <c r="B128" s="4" t="s">
        <v>79</v>
      </c>
    </row>
    <row r="129" spans="2:2" x14ac:dyDescent="0.25">
      <c r="B129" s="4" t="s">
        <v>80</v>
      </c>
    </row>
    <row r="130" spans="2:2" x14ac:dyDescent="0.25">
      <c r="B130" s="4" t="s">
        <v>81</v>
      </c>
    </row>
    <row r="131" spans="2:2" x14ac:dyDescent="0.25">
      <c r="B131" s="4" t="s">
        <v>82</v>
      </c>
    </row>
  </sheetData>
  <mergeCells count="5">
    <mergeCell ref="C4:E4"/>
    <mergeCell ref="C5:E5"/>
    <mergeCell ref="C6:E6"/>
    <mergeCell ref="C7:E7"/>
    <mergeCell ref="B2:E2"/>
  </mergeCells>
  <pageMargins left="0.25" right="0.25" top="0.75" bottom="0.75" header="0.3" footer="0.3"/>
  <pageSetup scale="56" fitToHeight="0" orientation="portrait" r:id="rId1"/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2024-10-03T14:50:44Z</cp:lastPrinted>
  <dcterms:created xsi:type="dcterms:W3CDTF">2024-10-03T14:35:22Z</dcterms:created>
  <dcterms:modified xsi:type="dcterms:W3CDTF">2024-10-03T14:51:09Z</dcterms:modified>
</cp:coreProperties>
</file>